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</calcChain>
</file>

<file path=xl/sharedStrings.xml><?xml version="1.0" encoding="utf-8"?>
<sst xmlns="http://schemas.openxmlformats.org/spreadsheetml/2006/main" count="36" uniqueCount="28">
  <si>
    <t>ФИО</t>
  </si>
  <si>
    <t>Название школы</t>
  </si>
  <si>
    <t>Класс</t>
  </si>
  <si>
    <t>Предмет</t>
  </si>
  <si>
    <t>Математика</t>
  </si>
  <si>
    <t>Логика</t>
  </si>
  <si>
    <t>МБОУ СОШ №112 г. Новосибирск</t>
  </si>
  <si>
    <t>МБОУ "СОШ№ 29" г.Абакана</t>
  </si>
  <si>
    <t>МАОУ "СП№1"</t>
  </si>
  <si>
    <t>Щепотьев Иван</t>
  </si>
  <si>
    <t>Панина Полина</t>
  </si>
  <si>
    <t>2 класс</t>
  </si>
  <si>
    <t>3 класс</t>
  </si>
  <si>
    <t>1 класс</t>
  </si>
  <si>
    <t xml:space="preserve">Коротков Илья  </t>
  </si>
  <si>
    <t xml:space="preserve">Марина Фоменкова  </t>
  </si>
  <si>
    <t>ГБОУ СОШ 164 цг</t>
  </si>
  <si>
    <t>МАОУ "Школа №20 имени Кирилла и Мефодия"</t>
  </si>
  <si>
    <t xml:space="preserve">Ушанов Владимир Александрович  </t>
  </si>
  <si>
    <t xml:space="preserve">Софья Самарова  </t>
  </si>
  <si>
    <t>МБОУ Г. Самары школа 90</t>
  </si>
  <si>
    <t>МБОУ Наро-Фоминская сош 6 СУИОП</t>
  </si>
  <si>
    <t xml:space="preserve">Елисей Шамсутдинов  </t>
  </si>
  <si>
    <t>Балл</t>
  </si>
  <si>
    <t>Дошкольник</t>
  </si>
  <si>
    <t>Статус</t>
  </si>
  <si>
    <t>Заявка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</si>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</sst>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5"/>
  <sheetViews>
    <sheetView tabSelected="1" zoomScaleNormal="100" workbookViewId="0">
      <selection activeCell="B11" sqref="B11"/>
    </sheetView>
  </sheetViews>
  <sheetFormatPr defaultColWidth="24" defaultRowHeight="15" x14ac:dyDescent="0.25"/>
  <cols>
    <col min="1" max="1" width="5" style="1" bestFit="1" customWidth="1"/>
    <col min="2" max="2" width="39.140625" style="5" bestFit="1" customWidth="1"/>
    <col min="3" max="3" width="45.85546875" style="2" bestFit="1" customWidth="1"/>
    <col min="4" max="4" width="32.42578125" style="2" bestFit="1" customWidth="1"/>
    <col min="5" max="5" width="13.7109375" style="2" bestFit="1" customWidth="1"/>
    <col min="6" max="6" width="14" style="2" bestFit="1" customWidth="1"/>
    <col min="7" max="7" width="5.42578125" style="3" bestFit="1" customWidth="1"/>
    <col min="8" max="16384" width="24" style="2"/>
  </cols>
  <sheetData>
    <row r="1" spans="1:8" s="1" customFormat="1" x14ac:dyDescent="0.25">
      <c r="A1" s="6" t="s">
        <v>27</v>
      </c>
      <c r="B1" s="6" t="s">
        <v>0</v>
      </c>
      <c r="C1" s="6" t="s">
        <v>1</v>
      </c>
      <c r="D1" s="6" t="s">
        <v>26</v>
      </c>
      <c r="E1" s="6" t="s">
        <v>3</v>
      </c>
      <c r="F1" s="7" t="s">
        <v>2</v>
      </c>
      <c r="G1" s="6" t="s">
        <v>23</v>
      </c>
      <c r="H1" s="6" t="s">
        <v>25</v>
      </c>
    </row>
    <row r="2" spans="1:8" x14ac:dyDescent="0.25">
      <c r="A2" s="6">
        <v>428</v>
      </c>
      <c r="B2" s="8" t="s">
        <v>22</v>
      </c>
      <c r="C2" s="9" t="s">
        <v>21</v>
      </c>
      <c r="D2" s="9">
        <v>1097</v>
      </c>
      <c r="E2" s="9" t="s">
        <v>5</v>
      </c>
      <c r="F2" s="9" t="s">
        <v>24</v>
      </c>
      <c r="G2" s="9">
        <v>15</v>
      </c>
      <c r="H2" s="9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6">
        <v>588</v>
      </c>
      <c r="B3" s="8" t="s">
        <v>18</v>
      </c>
      <c r="C3" s="9" t="s">
        <v>17</v>
      </c>
      <c r="D3" s="9">
        <v>1323</v>
      </c>
      <c r="E3" s="9" t="s">
        <v>4</v>
      </c>
      <c r="F3" s="9" t="s">
        <v>13</v>
      </c>
      <c r="G3" s="9">
        <v>15</v>
      </c>
      <c r="H3" s="9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6">
        <v>706</v>
      </c>
      <c r="B4" s="8" t="s">
        <v>9</v>
      </c>
      <c r="C4" s="9" t="s">
        <v>6</v>
      </c>
      <c r="D4" s="9">
        <v>1432</v>
      </c>
      <c r="E4" s="9" t="s">
        <v>4</v>
      </c>
      <c r="F4" s="9" t="s">
        <v>13</v>
      </c>
      <c r="G4" s="9">
        <v>15</v>
      </c>
      <c r="H4" s="9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6">
        <v>1037</v>
      </c>
      <c r="B5" s="8" t="s">
        <v>14</v>
      </c>
      <c r="C5" s="9" t="s">
        <v>8</v>
      </c>
      <c r="D5" s="9">
        <v>1983</v>
      </c>
      <c r="E5" s="9" t="s">
        <v>4</v>
      </c>
      <c r="F5" s="9" t="s">
        <v>13</v>
      </c>
      <c r="G5" s="9">
        <v>15</v>
      </c>
      <c r="H5" s="9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6">
        <v>1211</v>
      </c>
      <c r="B6" s="8" t="s">
        <v>10</v>
      </c>
      <c r="C6" s="9" t="s">
        <v>7</v>
      </c>
      <c r="D6" s="9">
        <v>2409</v>
      </c>
      <c r="E6" s="9" t="s">
        <v>4</v>
      </c>
      <c r="F6" s="9" t="s">
        <v>12</v>
      </c>
      <c r="G6" s="9">
        <v>15</v>
      </c>
      <c r="H6" s="9" t="str">
        <f>IF(G6=15,"Дипломант I степени",IF(G6=14,"Дипломант II степени",IF(G6=13,"Дипломант III степени","участник")))</f>
        <v>Дипломант I степени</v>
      </c>
    </row>
    <row r="7" spans="1:8" x14ac:dyDescent="0.25">
      <c r="A7" s="6">
        <v>1445</v>
      </c>
      <c r="B7" s="8" t="s">
        <v>15</v>
      </c>
      <c r="C7" s="9" t="s">
        <v>16</v>
      </c>
      <c r="D7" s="9">
        <v>2795</v>
      </c>
      <c r="E7" s="9" t="s">
        <v>4</v>
      </c>
      <c r="F7" s="9" t="s">
        <v>11</v>
      </c>
      <c r="G7" s="9">
        <v>15</v>
      </c>
      <c r="H7" s="9" t="str">
        <f>IF(G7=15,"Дипломант I степени",IF(G7=14,"Дипломант II степени",IF(G7=13,"Дипломант III степени","участник")))</f>
        <v>Дипломант I степени</v>
      </c>
    </row>
    <row r="8" spans="1:8" x14ac:dyDescent="0.25">
      <c r="A8" s="6">
        <v>1735</v>
      </c>
      <c r="B8" s="8" t="s">
        <v>19</v>
      </c>
      <c r="C8" s="9" t="s">
        <v>20</v>
      </c>
      <c r="D8" s="9">
        <v>3193</v>
      </c>
      <c r="E8" s="9" t="s">
        <v>4</v>
      </c>
      <c r="F8" s="9" t="s">
        <v>11</v>
      </c>
      <c r="G8" s="9">
        <v>15</v>
      </c>
      <c r="H8" s="9" t="str">
        <f>IF(G8=15,"Дипломант I степени",IF(G8=14,"Дипломант II степени",IF(G8=13,"Дипломант III степени","участник")))</f>
        <v>Дипломант I степени</v>
      </c>
    </row>
    <row r="1955" spans="12:12" x14ac:dyDescent="0.25">
      <c r="L1955" s="4"/>
    </row>
  </sheetData>
  <sortState ref="A2:H4104">
    <sortCondition ref="A2138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2023-10-06T09:54:43Z</dcterms:modified>
</cp:coreProperties>
</file>